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Sheet1!$A$1:$K$41</definedName>
  </definedNames>
  <calcPr calcId="152511"/>
</workbook>
</file>

<file path=xl/calcChain.xml><?xml version="1.0" encoding="utf-8"?>
<calcChain xmlns="http://schemas.openxmlformats.org/spreadsheetml/2006/main">
  <c r="I44" i="1" l="1"/>
  <c r="I43" i="1"/>
  <c r="I42" i="1"/>
  <c r="I41" i="1"/>
  <c r="I40" i="1"/>
  <c r="I39" i="1"/>
  <c r="I38" i="1"/>
  <c r="I37" i="1"/>
  <c r="I36" i="1"/>
  <c r="I35" i="1"/>
  <c r="I34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</calcChain>
</file>

<file path=xl/sharedStrings.xml><?xml version="1.0" encoding="utf-8"?>
<sst xmlns="http://schemas.openxmlformats.org/spreadsheetml/2006/main" count="215" uniqueCount="84">
  <si>
    <t>ITEM NO.</t>
  </si>
  <si>
    <t>PICTURE</t>
  </si>
  <si>
    <t>PRICE</t>
  </si>
  <si>
    <t>CTNS</t>
  </si>
  <si>
    <t>T.QTY</t>
  </si>
  <si>
    <t>CTN SIZE</t>
  </si>
  <si>
    <t xml:space="preserve">70*48*28cm   </t>
  </si>
  <si>
    <t xml:space="preserve">56.5*30.5*35cm </t>
  </si>
  <si>
    <t>68*48*28cm</t>
  </si>
  <si>
    <t>66*48*28cm</t>
  </si>
  <si>
    <t>56.5*30.5*35cm</t>
  </si>
  <si>
    <t xml:space="preserve">70*48*28cm  </t>
  </si>
  <si>
    <t>39.5*29.5*43cm</t>
  </si>
  <si>
    <t>68*45*31cm</t>
  </si>
  <si>
    <t xml:space="preserve">53*22*46cm </t>
  </si>
  <si>
    <t>45*27*35cm</t>
  </si>
  <si>
    <t>58*38*33cm</t>
  </si>
  <si>
    <t>47.2*28.8*34.3cm</t>
  </si>
  <si>
    <t>50*40*28cm</t>
  </si>
  <si>
    <t>63*34*40cm</t>
  </si>
  <si>
    <t>70*47*31CM</t>
  </si>
  <si>
    <t>63*34*40CM</t>
  </si>
  <si>
    <t>70*46*31CM</t>
  </si>
  <si>
    <t>0.1CBM/CTN</t>
  </si>
  <si>
    <t>0.11CBM/CTN</t>
  </si>
  <si>
    <t>0.12CBM/CTN</t>
  </si>
  <si>
    <t>SYV20543-1</t>
    <phoneticPr fontId="1" type="noConversion"/>
  </si>
  <si>
    <t>SYV20543-2</t>
    <phoneticPr fontId="1" type="noConversion"/>
  </si>
  <si>
    <t>SYV20543-3</t>
    <phoneticPr fontId="1" type="noConversion"/>
  </si>
  <si>
    <t>SYV20543-4</t>
    <phoneticPr fontId="1" type="noConversion"/>
  </si>
  <si>
    <t>SYV20543-5</t>
    <phoneticPr fontId="1" type="noConversion"/>
  </si>
  <si>
    <t>SYV20543-6</t>
    <phoneticPr fontId="1" type="noConversion"/>
  </si>
  <si>
    <t>SYV20543-7</t>
    <phoneticPr fontId="1" type="noConversion"/>
  </si>
  <si>
    <t>SYV20543-8</t>
    <phoneticPr fontId="1" type="noConversion"/>
  </si>
  <si>
    <t>SYV20543-9</t>
    <phoneticPr fontId="1" type="noConversion"/>
  </si>
  <si>
    <t>SYV20543-10</t>
    <phoneticPr fontId="1" type="noConversion"/>
  </si>
  <si>
    <t>SYV20543-11</t>
    <phoneticPr fontId="1" type="noConversion"/>
  </si>
  <si>
    <t>SYV20543-12</t>
    <phoneticPr fontId="1" type="noConversion"/>
  </si>
  <si>
    <t>SYV20543-13</t>
    <phoneticPr fontId="1" type="noConversion"/>
  </si>
  <si>
    <t>SYV20543-14</t>
    <phoneticPr fontId="1" type="noConversion"/>
  </si>
  <si>
    <t>SYV20543-15</t>
    <phoneticPr fontId="1" type="noConversion"/>
  </si>
  <si>
    <t>SYV20543-16</t>
    <phoneticPr fontId="1" type="noConversion"/>
  </si>
  <si>
    <t>SYV20543-17</t>
    <phoneticPr fontId="1" type="noConversion"/>
  </si>
  <si>
    <t>SYV20543-18</t>
    <phoneticPr fontId="1" type="noConversion"/>
  </si>
  <si>
    <t>SYV20543-19</t>
    <phoneticPr fontId="1" type="noConversion"/>
  </si>
  <si>
    <t>SYV20543-20</t>
    <phoneticPr fontId="1" type="noConversion"/>
  </si>
  <si>
    <t>SYV20543-21</t>
    <phoneticPr fontId="1" type="noConversion"/>
  </si>
  <si>
    <t>SYV20543-22</t>
    <phoneticPr fontId="1" type="noConversion"/>
  </si>
  <si>
    <t>SYV20543-23</t>
    <phoneticPr fontId="1" type="noConversion"/>
  </si>
  <si>
    <t>SYV20543-24</t>
  </si>
  <si>
    <t>SYV20543-25</t>
  </si>
  <si>
    <t>Size</t>
    <phoneticPr fontId="1" type="noConversion"/>
  </si>
  <si>
    <t>8cm</t>
    <phoneticPr fontId="1" type="noConversion"/>
  </si>
  <si>
    <t>9cm</t>
    <phoneticPr fontId="1" type="noConversion"/>
  </si>
  <si>
    <t>10cm</t>
    <phoneticPr fontId="1" type="noConversion"/>
  </si>
  <si>
    <t>600ML</t>
    <phoneticPr fontId="1" type="noConversion"/>
  </si>
  <si>
    <t>800ML</t>
    <phoneticPr fontId="1" type="noConversion"/>
  </si>
  <si>
    <t>1000ML</t>
    <phoneticPr fontId="1" type="noConversion"/>
  </si>
  <si>
    <t>unit</t>
    <phoneticPr fontId="1" type="noConversion"/>
  </si>
  <si>
    <t>pcs</t>
  </si>
  <si>
    <t>Name</t>
    <phoneticPr fontId="1" type="noConversion"/>
  </si>
  <si>
    <t xml:space="preserve">Steel edge cup
(One -grade product)   </t>
    <phoneticPr fontId="1" type="noConversion"/>
  </si>
  <si>
    <t>9cm White cup</t>
    <phoneticPr fontId="1" type="noConversion"/>
  </si>
  <si>
    <t>Cup</t>
    <phoneticPr fontId="1" type="noConversion"/>
  </si>
  <si>
    <t>Yellow cup</t>
    <phoneticPr fontId="1" type="noConversion"/>
  </si>
  <si>
    <t>Green cup</t>
    <phoneticPr fontId="1" type="noConversion"/>
  </si>
  <si>
    <t>Gray cup</t>
    <phoneticPr fontId="1" type="noConversion"/>
  </si>
  <si>
    <t>Colorful Cup</t>
    <phoneticPr fontId="1" type="noConversion"/>
  </si>
  <si>
    <t>Mixed package</t>
    <phoneticPr fontId="1" type="noConversion"/>
  </si>
  <si>
    <t>Yellow box</t>
    <phoneticPr fontId="1" type="noConversion"/>
  </si>
  <si>
    <t>Mixed colors</t>
    <phoneticPr fontId="1" type="noConversion"/>
  </si>
  <si>
    <t>Space Thermos</t>
    <phoneticPr fontId="1" type="noConversion"/>
  </si>
  <si>
    <t>37.5*31.03*37.5cm</t>
  </si>
  <si>
    <t xml:space="preserve">37.5*31.03*37.5cm </t>
  </si>
  <si>
    <t>Remark</t>
    <phoneticPr fontId="1" type="noConversion"/>
  </si>
  <si>
    <t>QTY/CTN</t>
    <phoneticPr fontId="1" type="noConversion"/>
  </si>
  <si>
    <r>
      <t>Steel edge cup  (Boutique</t>
    </r>
    <r>
      <rPr>
        <sz val="12"/>
        <color indexed="8"/>
        <rFont val="宋体"/>
        <family val="3"/>
        <charset val="134"/>
      </rPr>
      <t>）</t>
    </r>
    <r>
      <rPr>
        <sz val="12"/>
        <color indexed="8"/>
        <rFont val="Arial"/>
        <family val="2"/>
      </rPr>
      <t xml:space="preserve">    </t>
    </r>
    <phoneticPr fontId="1" type="noConversion"/>
  </si>
  <si>
    <r>
      <t xml:space="preserve">Steel edge cup  </t>
    </r>
    <r>
      <rPr>
        <sz val="12"/>
        <color indexed="8"/>
        <rFont val="宋体"/>
        <family val="3"/>
        <charset val="134"/>
      </rPr>
      <t>（</t>
    </r>
    <r>
      <rPr>
        <sz val="12"/>
        <color indexed="8"/>
        <rFont val="Arial"/>
        <family val="2"/>
      </rPr>
      <t>Genuine white box</t>
    </r>
    <r>
      <rPr>
        <sz val="12"/>
        <color indexed="8"/>
        <rFont val="宋体"/>
        <family val="3"/>
        <charset val="134"/>
      </rPr>
      <t>）</t>
    </r>
    <phoneticPr fontId="1" type="noConversion"/>
  </si>
  <si>
    <r>
      <t>Steel edge cup  (Genuine</t>
    </r>
    <r>
      <rPr>
        <sz val="12"/>
        <color indexed="8"/>
        <rFont val="宋体"/>
        <family val="3"/>
        <charset val="134"/>
      </rPr>
      <t>）</t>
    </r>
  </si>
  <si>
    <r>
      <t>Enamel edge cup  (One -grade product</t>
    </r>
    <r>
      <rPr>
        <sz val="12"/>
        <color indexed="8"/>
        <rFont val="宋体"/>
        <family val="3"/>
        <charset val="134"/>
      </rPr>
      <t>）</t>
    </r>
  </si>
  <si>
    <r>
      <t>Enamel edge cup  (Genuine</t>
    </r>
    <r>
      <rPr>
        <sz val="12"/>
        <color indexed="8"/>
        <rFont val="宋体"/>
        <family val="3"/>
        <charset val="134"/>
      </rPr>
      <t>白盒）</t>
    </r>
  </si>
  <si>
    <r>
      <t>Enamel edge cup  (Genuine</t>
    </r>
    <r>
      <rPr>
        <sz val="12"/>
        <color indexed="8"/>
        <rFont val="宋体"/>
        <family val="3"/>
        <charset val="134"/>
      </rPr>
      <t>）</t>
    </r>
  </si>
  <si>
    <r>
      <t>Steel edge cup  (white box</t>
    </r>
    <r>
      <rPr>
        <sz val="12"/>
        <color indexed="8"/>
        <rFont val="宋体"/>
        <family val="3"/>
        <charset val="134"/>
      </rPr>
      <t>）</t>
    </r>
    <phoneticPr fontId="1" type="noConversion"/>
  </si>
  <si>
    <t>SYV20543-26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</si>
</sst>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\¥#,##0.00;\¥\-#,##0.00"/>
    <numFmt numFmtId="165" formatCode="&quot;US$&quot;#,##0.00_);[Red]\(&quot;US$&quot;#,##0.00\)"/>
  </numFmts>
  <fonts count="9">
    <font>
      <sz val="11"/>
      <color theme="1"/>
      <name val="Calibri"/>
      <charset val="134"/>
      <scheme val="minor"/>
    </font>
    <font>
      <sz val="9"/>
      <name val="Calibri"/>
      <family val="3"/>
      <charset val="134"/>
    </font>
    <font>
      <b/>
      <sz val="12"/>
      <color indexed="8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  <font>
      <sz val="12"/>
      <color indexed="8"/>
      <name val="Arial"/>
      <family val="2"/>
    </font>
    <font>
      <sz val="12"/>
      <color indexed="10"/>
      <name val="Arial"/>
      <family val="2"/>
    </font>
    <font>
      <sz val="12"/>
      <name val="Arial"/>
      <family val="2"/>
    </font>
    <font>
      <sz val="12"/>
      <color indexed="8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>
      <alignment vertical="center"/>
    </xf>
    <xf numFmtId="165" fontId="6" fillId="0" borderId="0" xfId="0" applyNumberFormat="1" applyFont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5" fillId="0" borderId="1" xfId="0" applyFont="1" applyBorder="1">
      <alignment vertical="center"/>
    </xf>
    <xf numFmtId="164" fontId="6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</xdr:row>
      <xdr:rowOff>304800</xdr:rowOff>
    </xdr:from>
    <xdr:to>
      <xdr:col>1</xdr:col>
      <xdr:colOff>1447800</xdr:colOff>
      <xdr:row>5</xdr:row>
      <xdr:rowOff>123825</xdr:rowOff>
    </xdr:to>
    <xdr:pic>
      <xdr:nvPicPr>
        <xdr:cNvPr id="1025" name="图片 49" descr="C:\Users\Administrator\Desktop\02.jpg0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3550" y="962025"/>
          <a:ext cx="12477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9</xdr:row>
      <xdr:rowOff>180975</xdr:rowOff>
    </xdr:from>
    <xdr:to>
      <xdr:col>1</xdr:col>
      <xdr:colOff>1447800</xdr:colOff>
      <xdr:row>10</xdr:row>
      <xdr:rowOff>771525</xdr:rowOff>
    </xdr:to>
    <xdr:pic>
      <xdr:nvPicPr>
        <xdr:cNvPr id="1026" name="图片 51" descr="C:\Users\Administrator\Desktop\03.jpg0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" y="7724775"/>
          <a:ext cx="130492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16</xdr:row>
      <xdr:rowOff>171450</xdr:rowOff>
    </xdr:from>
    <xdr:to>
      <xdr:col>1</xdr:col>
      <xdr:colOff>1447800</xdr:colOff>
      <xdr:row>16</xdr:row>
      <xdr:rowOff>1524000</xdr:rowOff>
    </xdr:to>
    <xdr:pic>
      <xdr:nvPicPr>
        <xdr:cNvPr id="1027" name="图片 68" descr="C:\Users\Administrator\Desktop\01.jpg0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19275" y="16249650"/>
          <a:ext cx="11620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21</xdr:row>
      <xdr:rowOff>85725</xdr:rowOff>
    </xdr:from>
    <xdr:to>
      <xdr:col>1</xdr:col>
      <xdr:colOff>1438275</xdr:colOff>
      <xdr:row>21</xdr:row>
      <xdr:rowOff>1457325</xdr:rowOff>
    </xdr:to>
    <xdr:pic>
      <xdr:nvPicPr>
        <xdr:cNvPr id="1028" name="图片 73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0200" y="21402675"/>
          <a:ext cx="13716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22</xdr:row>
      <xdr:rowOff>180975</xdr:rowOff>
    </xdr:from>
    <xdr:to>
      <xdr:col>1</xdr:col>
      <xdr:colOff>1438275</xdr:colOff>
      <xdr:row>22</xdr:row>
      <xdr:rowOff>1562100</xdr:rowOff>
    </xdr:to>
    <xdr:pic>
      <xdr:nvPicPr>
        <xdr:cNvPr id="1029" name="图片 75" descr="C:\Users\Administrator\Desktop\107_副本.jpg107_副本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76400" y="23193375"/>
          <a:ext cx="12954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23</xdr:row>
      <xdr:rowOff>95250</xdr:rowOff>
    </xdr:from>
    <xdr:to>
      <xdr:col>1</xdr:col>
      <xdr:colOff>1447800</xdr:colOff>
      <xdr:row>24</xdr:row>
      <xdr:rowOff>685800</xdr:rowOff>
    </xdr:to>
    <xdr:pic>
      <xdr:nvPicPr>
        <xdr:cNvPr id="1030" name="图片 7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76400" y="24803100"/>
          <a:ext cx="130492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25</xdr:row>
      <xdr:rowOff>57150</xdr:rowOff>
    </xdr:from>
    <xdr:to>
      <xdr:col>1</xdr:col>
      <xdr:colOff>1447800</xdr:colOff>
      <xdr:row>25</xdr:row>
      <xdr:rowOff>1428750</xdr:rowOff>
    </xdr:to>
    <xdr:pic>
      <xdr:nvPicPr>
        <xdr:cNvPr id="1031" name="图片 81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09725" y="26403300"/>
          <a:ext cx="13716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26</xdr:row>
      <xdr:rowOff>133350</xdr:rowOff>
    </xdr:from>
    <xdr:to>
      <xdr:col>1</xdr:col>
      <xdr:colOff>1409700</xdr:colOff>
      <xdr:row>27</xdr:row>
      <xdr:rowOff>790575</xdr:rowOff>
    </xdr:to>
    <xdr:pic>
      <xdr:nvPicPr>
        <xdr:cNvPr id="1032" name="图片 83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71625" y="28174950"/>
          <a:ext cx="13716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28</xdr:row>
      <xdr:rowOff>257175</xdr:rowOff>
    </xdr:from>
    <xdr:to>
      <xdr:col>1</xdr:col>
      <xdr:colOff>1447800</xdr:colOff>
      <xdr:row>30</xdr:row>
      <xdr:rowOff>238125</xdr:rowOff>
    </xdr:to>
    <xdr:pic>
      <xdr:nvPicPr>
        <xdr:cNvPr id="1033" name="图片 85" descr="C:\Users\Administrator\Desktop\143_副本.jpg143_副本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71650" y="29879925"/>
          <a:ext cx="12096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7</xdr:row>
      <xdr:rowOff>95250</xdr:rowOff>
    </xdr:from>
    <xdr:to>
      <xdr:col>1</xdr:col>
      <xdr:colOff>1447800</xdr:colOff>
      <xdr:row>7</xdr:row>
      <xdr:rowOff>1419225</xdr:rowOff>
    </xdr:to>
    <xdr:pic>
      <xdr:nvPicPr>
        <xdr:cNvPr id="1034" name="图片 108" descr="C:\Users\Administrator\Desktop\02.jpg02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714500" y="4467225"/>
          <a:ext cx="12668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8</xdr:row>
      <xdr:rowOff>114300</xdr:rowOff>
    </xdr:from>
    <xdr:to>
      <xdr:col>1</xdr:col>
      <xdr:colOff>1447800</xdr:colOff>
      <xdr:row>8</xdr:row>
      <xdr:rowOff>1438275</xdr:rowOff>
    </xdr:to>
    <xdr:pic>
      <xdr:nvPicPr>
        <xdr:cNvPr id="1035" name="图片 111" descr="C:\Users\Administrator\Desktop\02.jpg0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762125" y="6057900"/>
          <a:ext cx="12192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6</xdr:row>
      <xdr:rowOff>123825</xdr:rowOff>
    </xdr:from>
    <xdr:to>
      <xdr:col>1</xdr:col>
      <xdr:colOff>1447800</xdr:colOff>
      <xdr:row>6</xdr:row>
      <xdr:rowOff>1609725</xdr:rowOff>
    </xdr:to>
    <xdr:pic>
      <xdr:nvPicPr>
        <xdr:cNvPr id="1036" name="图片 113" descr="C:\Users\Administrator\Desktop\02.jpg0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743075" y="2819400"/>
          <a:ext cx="12382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11</xdr:row>
      <xdr:rowOff>66675</xdr:rowOff>
    </xdr:from>
    <xdr:to>
      <xdr:col>1</xdr:col>
      <xdr:colOff>1447800</xdr:colOff>
      <xdr:row>11</xdr:row>
      <xdr:rowOff>1466850</xdr:rowOff>
    </xdr:to>
    <xdr:pic>
      <xdr:nvPicPr>
        <xdr:cNvPr id="1037" name="图片 118" descr="C:\Users\Administrator\Desktop\03.jpg0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57350" y="9363075"/>
          <a:ext cx="13239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12</xdr:row>
      <xdr:rowOff>114300</xdr:rowOff>
    </xdr:from>
    <xdr:to>
      <xdr:col>1</xdr:col>
      <xdr:colOff>1447800</xdr:colOff>
      <xdr:row>12</xdr:row>
      <xdr:rowOff>1514475</xdr:rowOff>
    </xdr:to>
    <xdr:pic>
      <xdr:nvPicPr>
        <xdr:cNvPr id="1038" name="图片 124" descr="C:\Users\Administrator\Desktop\03.jpg0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57350" y="10982325"/>
          <a:ext cx="13239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13</xdr:row>
      <xdr:rowOff>76200</xdr:rowOff>
    </xdr:from>
    <xdr:to>
      <xdr:col>1</xdr:col>
      <xdr:colOff>1447800</xdr:colOff>
      <xdr:row>14</xdr:row>
      <xdr:rowOff>647700</xdr:rowOff>
    </xdr:to>
    <xdr:pic>
      <xdr:nvPicPr>
        <xdr:cNvPr id="1039" name="图片 26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819275" y="12611100"/>
          <a:ext cx="11620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15</xdr:row>
      <xdr:rowOff>95250</xdr:rowOff>
    </xdr:from>
    <xdr:to>
      <xdr:col>1</xdr:col>
      <xdr:colOff>1419225</xdr:colOff>
      <xdr:row>15</xdr:row>
      <xdr:rowOff>1571625</xdr:rowOff>
    </xdr:to>
    <xdr:pic>
      <xdr:nvPicPr>
        <xdr:cNvPr id="1040" name="图片 114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733550" y="14478000"/>
          <a:ext cx="121920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31</xdr:row>
      <xdr:rowOff>123825</xdr:rowOff>
    </xdr:from>
    <xdr:to>
      <xdr:col>1</xdr:col>
      <xdr:colOff>1447800</xdr:colOff>
      <xdr:row>32</xdr:row>
      <xdr:rowOff>542925</xdr:rowOff>
    </xdr:to>
    <xdr:pic>
      <xdr:nvPicPr>
        <xdr:cNvPr id="1041" name="图片 2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28775" y="31746825"/>
          <a:ext cx="13525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20</xdr:row>
      <xdr:rowOff>209550</xdr:rowOff>
    </xdr:from>
    <xdr:to>
      <xdr:col>1</xdr:col>
      <xdr:colOff>1447800</xdr:colOff>
      <xdr:row>20</xdr:row>
      <xdr:rowOff>1285875</xdr:rowOff>
    </xdr:to>
    <xdr:pic>
      <xdr:nvPicPr>
        <xdr:cNvPr id="1042" name="图片 35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571625" y="19831050"/>
          <a:ext cx="14097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33</xdr:row>
      <xdr:rowOff>238125</xdr:rowOff>
    </xdr:from>
    <xdr:to>
      <xdr:col>1</xdr:col>
      <xdr:colOff>1447800</xdr:colOff>
      <xdr:row>35</xdr:row>
      <xdr:rowOff>285750</xdr:rowOff>
    </xdr:to>
    <xdr:pic>
      <xdr:nvPicPr>
        <xdr:cNvPr id="1043" name="图片 43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76400" y="33642300"/>
          <a:ext cx="13049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36</xdr:row>
      <xdr:rowOff>171450</xdr:rowOff>
    </xdr:from>
    <xdr:to>
      <xdr:col>1</xdr:col>
      <xdr:colOff>1400175</xdr:colOff>
      <xdr:row>38</xdr:row>
      <xdr:rowOff>704850</xdr:rowOff>
    </xdr:to>
    <xdr:pic>
      <xdr:nvPicPr>
        <xdr:cNvPr id="1044" name="图片 61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762125" y="35318700"/>
          <a:ext cx="11715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40</xdr:row>
      <xdr:rowOff>133350</xdr:rowOff>
    </xdr:from>
    <xdr:to>
      <xdr:col>1</xdr:col>
      <xdr:colOff>1447800</xdr:colOff>
      <xdr:row>40</xdr:row>
      <xdr:rowOff>1552575</xdr:rowOff>
    </xdr:to>
    <xdr:pic>
      <xdr:nvPicPr>
        <xdr:cNvPr id="1045" name="图片 6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790700" y="39071550"/>
          <a:ext cx="11906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17</xdr:row>
      <xdr:rowOff>219075</xdr:rowOff>
    </xdr:from>
    <xdr:to>
      <xdr:col>1</xdr:col>
      <xdr:colOff>1447800</xdr:colOff>
      <xdr:row>19</xdr:row>
      <xdr:rowOff>390525</xdr:rowOff>
    </xdr:to>
    <xdr:pic>
      <xdr:nvPicPr>
        <xdr:cNvPr id="1046" name="图片 39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628775" y="17992725"/>
          <a:ext cx="13525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39</xdr:row>
      <xdr:rowOff>200025</xdr:rowOff>
    </xdr:from>
    <xdr:to>
      <xdr:col>1</xdr:col>
      <xdr:colOff>1447800</xdr:colOff>
      <xdr:row>39</xdr:row>
      <xdr:rowOff>1533525</xdr:rowOff>
    </xdr:to>
    <xdr:pic>
      <xdr:nvPicPr>
        <xdr:cNvPr id="1047" name="图片 20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704975" y="37414200"/>
          <a:ext cx="12763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41</xdr:row>
      <xdr:rowOff>238125</xdr:rowOff>
    </xdr:from>
    <xdr:to>
      <xdr:col>1</xdr:col>
      <xdr:colOff>1600200</xdr:colOff>
      <xdr:row>41</xdr:row>
      <xdr:rowOff>1371600</xdr:rowOff>
    </xdr:to>
    <xdr:pic>
      <xdr:nvPicPr>
        <xdr:cNvPr id="1048" name="图片 29" descr="微信图片_20211011123512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685925" y="40795575"/>
          <a:ext cx="14478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42</xdr:row>
      <xdr:rowOff>238125</xdr:rowOff>
    </xdr:from>
    <xdr:to>
      <xdr:col>1</xdr:col>
      <xdr:colOff>1638300</xdr:colOff>
      <xdr:row>42</xdr:row>
      <xdr:rowOff>1362075</xdr:rowOff>
    </xdr:to>
    <xdr:pic>
      <xdr:nvPicPr>
        <xdr:cNvPr id="1049" name="图片 32" descr="微信图片_20211011123512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714500" y="42491025"/>
          <a:ext cx="14573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43</xdr:row>
      <xdr:rowOff>142875</xdr:rowOff>
    </xdr:from>
    <xdr:to>
      <xdr:col>1</xdr:col>
      <xdr:colOff>1533525</xdr:colOff>
      <xdr:row>43</xdr:row>
      <xdr:rowOff>1266825</xdr:rowOff>
    </xdr:to>
    <xdr:pic>
      <xdr:nvPicPr>
        <xdr:cNvPr id="1050" name="图片 33" descr="微信图片_20211011123512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619250" y="44091225"/>
          <a:ext cx="1447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"/>
  <sheetViews>
    <sheetView tabSelected="1" zoomScale="70" zoomScaleNormal="70" workbookViewId="0">
      <selection activeCell="Q43" sqref="Q43"/>
    </sheetView>
  </sheetViews>
  <sheetFormatPr defaultColWidth="17.42578125" defaultRowHeight="133.5" customHeight="1"/>
  <cols>
    <col min="1" max="1" width="23" style="3" customWidth="1"/>
    <col min="2" max="2" width="27" style="3" customWidth="1"/>
    <col min="3" max="3" width="26.140625" style="3" customWidth="1"/>
    <col min="4" max="4" width="22.5703125" style="4" customWidth="1"/>
    <col min="5" max="5" width="12.7109375" style="5" customWidth="1"/>
    <col min="6" max="6" width="9.42578125" style="6" customWidth="1"/>
    <col min="7" max="7" width="13.5703125" style="6" customWidth="1"/>
    <col min="8" max="8" width="9.140625" style="6" bestFit="1" customWidth="1"/>
    <col min="9" max="9" width="17.5703125" style="6" customWidth="1"/>
    <col min="10" max="10" width="9.140625" style="6" bestFit="1" customWidth="1"/>
    <col min="11" max="11" width="38.7109375" style="3" customWidth="1"/>
    <col min="12" max="12" width="17.42578125" style="2"/>
    <col min="13" max="16384" width="17.42578125" style="3"/>
  </cols>
  <sheetData>
    <row r="1" spans="1:12" s="1" customFormat="1" ht="51.75" customHeight="1">
      <c r="A1" s="7" t="s">
        <v>0</v>
      </c>
      <c r="B1" s="7" t="s">
        <v>1</v>
      </c>
      <c r="C1" s="7" t="s">
        <v>60</v>
      </c>
      <c r="D1" s="8" t="s">
        <v>2</v>
      </c>
      <c r="E1" s="9" t="s">
        <v>51</v>
      </c>
      <c r="F1" s="10" t="s">
        <v>3</v>
      </c>
      <c r="G1" s="10" t="s">
        <v>75</v>
      </c>
      <c r="H1" s="10" t="s">
        <v>58</v>
      </c>
      <c r="I1" s="10" t="s">
        <v>4</v>
      </c>
      <c r="J1" s="10" t="s">
        <v>58</v>
      </c>
      <c r="K1" s="7" t="s">
        <v>5</v>
      </c>
      <c r="L1" s="11" t="s">
        <v>74</v>
      </c>
    </row>
    <row r="2" spans="1:12" ht="39.75" customHeight="1">
      <c r="A2" s="24" t="s">
        <v>26</v>
      </c>
      <c r="B2" s="24"/>
      <c r="C2" s="21" t="s">
        <v>61</v>
      </c>
      <c r="D2" s="22">
        <v>0.85</v>
      </c>
      <c r="E2" s="20" t="s">
        <v>52</v>
      </c>
      <c r="F2" s="12">
        <v>690</v>
      </c>
      <c r="G2" s="12">
        <v>120</v>
      </c>
      <c r="H2" s="12" t="s">
        <v>59</v>
      </c>
      <c r="I2" s="12">
        <f t="shared" ref="I2:I32" si="0">SUM(F2*G2)</f>
        <v>82800</v>
      </c>
      <c r="J2" s="12" t="s">
        <v>59</v>
      </c>
      <c r="K2" s="13" t="s">
        <v>6</v>
      </c>
      <c r="L2" s="14"/>
    </row>
    <row r="3" spans="1:12" ht="31.5" customHeight="1">
      <c r="A3" s="24"/>
      <c r="B3" s="24"/>
      <c r="C3" s="21"/>
      <c r="D3" s="22"/>
      <c r="E3" s="20"/>
      <c r="F3" s="12">
        <v>50</v>
      </c>
      <c r="G3" s="12">
        <v>60</v>
      </c>
      <c r="H3" s="12" t="s">
        <v>59</v>
      </c>
      <c r="I3" s="12">
        <f t="shared" si="0"/>
        <v>3000</v>
      </c>
      <c r="J3" s="12" t="s">
        <v>59</v>
      </c>
      <c r="K3" s="13" t="s">
        <v>7</v>
      </c>
      <c r="L3" s="14"/>
    </row>
    <row r="4" spans="1:12" ht="30.75" customHeight="1">
      <c r="A4" s="24"/>
      <c r="B4" s="24"/>
      <c r="C4" s="21"/>
      <c r="D4" s="22"/>
      <c r="E4" s="20"/>
      <c r="F4" s="12">
        <v>90</v>
      </c>
      <c r="G4" s="12">
        <v>100</v>
      </c>
      <c r="H4" s="12" t="s">
        <v>59</v>
      </c>
      <c r="I4" s="12">
        <f t="shared" si="0"/>
        <v>9000</v>
      </c>
      <c r="J4" s="12" t="s">
        <v>59</v>
      </c>
      <c r="K4" s="13" t="s">
        <v>8</v>
      </c>
      <c r="L4" s="14"/>
    </row>
    <row r="5" spans="1:12" ht="29.25" customHeight="1">
      <c r="A5" s="24"/>
      <c r="B5" s="24"/>
      <c r="C5" s="21"/>
      <c r="D5" s="22"/>
      <c r="E5" s="20"/>
      <c r="F5" s="12">
        <v>35</v>
      </c>
      <c r="G5" s="12">
        <v>80</v>
      </c>
      <c r="H5" s="12" t="s">
        <v>59</v>
      </c>
      <c r="I5" s="12">
        <f t="shared" si="0"/>
        <v>2800</v>
      </c>
      <c r="J5" s="12" t="s">
        <v>59</v>
      </c>
      <c r="K5" s="13" t="s">
        <v>9</v>
      </c>
      <c r="L5" s="14"/>
    </row>
    <row r="6" spans="1:12" ht="29.25" customHeight="1">
      <c r="A6" s="24"/>
      <c r="B6" s="24"/>
      <c r="C6" s="21"/>
      <c r="D6" s="22"/>
      <c r="E6" s="20"/>
      <c r="F6" s="12">
        <v>76</v>
      </c>
      <c r="G6" s="12">
        <v>48</v>
      </c>
      <c r="H6" s="12" t="s">
        <v>59</v>
      </c>
      <c r="I6" s="12">
        <f t="shared" si="0"/>
        <v>3648</v>
      </c>
      <c r="J6" s="12" t="s">
        <v>59</v>
      </c>
      <c r="K6" s="13"/>
      <c r="L6" s="14"/>
    </row>
    <row r="7" spans="1:12" ht="132" customHeight="1">
      <c r="A7" s="13" t="s">
        <v>27</v>
      </c>
      <c r="B7" s="13"/>
      <c r="C7" s="15" t="s">
        <v>76</v>
      </c>
      <c r="D7" s="16">
        <v>0.85</v>
      </c>
      <c r="E7" s="17" t="s">
        <v>52</v>
      </c>
      <c r="F7" s="12">
        <v>664</v>
      </c>
      <c r="G7" s="12">
        <v>48</v>
      </c>
      <c r="H7" s="12" t="s">
        <v>59</v>
      </c>
      <c r="I7" s="12">
        <f t="shared" si="0"/>
        <v>31872</v>
      </c>
      <c r="J7" s="12" t="s">
        <v>59</v>
      </c>
      <c r="K7" s="13" t="s">
        <v>10</v>
      </c>
      <c r="L7" s="14"/>
    </row>
    <row r="8" spans="1:12" ht="123.75" customHeight="1">
      <c r="A8" s="13" t="s">
        <v>28</v>
      </c>
      <c r="B8" s="13"/>
      <c r="C8" s="15" t="s">
        <v>77</v>
      </c>
      <c r="D8" s="16">
        <v>0.85</v>
      </c>
      <c r="E8" s="17" t="s">
        <v>52</v>
      </c>
      <c r="F8" s="12">
        <v>706</v>
      </c>
      <c r="G8" s="12">
        <v>48</v>
      </c>
      <c r="H8" s="12" t="s">
        <v>59</v>
      </c>
      <c r="I8" s="12">
        <f t="shared" si="0"/>
        <v>33888</v>
      </c>
      <c r="J8" s="12" t="s">
        <v>59</v>
      </c>
      <c r="K8" s="13" t="s">
        <v>72</v>
      </c>
      <c r="L8" s="14"/>
    </row>
    <row r="9" spans="1:12" ht="126" customHeight="1">
      <c r="A9" s="13" t="s">
        <v>29</v>
      </c>
      <c r="B9" s="13"/>
      <c r="C9" s="15" t="s">
        <v>78</v>
      </c>
      <c r="D9" s="16">
        <v>0.85</v>
      </c>
      <c r="E9" s="17" t="s">
        <v>52</v>
      </c>
      <c r="F9" s="12">
        <v>652</v>
      </c>
      <c r="G9" s="12">
        <v>60</v>
      </c>
      <c r="H9" s="12" t="s">
        <v>59</v>
      </c>
      <c r="I9" s="12">
        <f t="shared" si="0"/>
        <v>39120</v>
      </c>
      <c r="J9" s="12" t="s">
        <v>59</v>
      </c>
      <c r="K9" s="13" t="s">
        <v>10</v>
      </c>
      <c r="L9" s="14"/>
    </row>
    <row r="10" spans="1:12" ht="63.75" customHeight="1">
      <c r="A10" s="24" t="s">
        <v>30</v>
      </c>
      <c r="B10" s="24"/>
      <c r="C10" s="21" t="s">
        <v>79</v>
      </c>
      <c r="D10" s="22">
        <v>0.85</v>
      </c>
      <c r="E10" s="20" t="s">
        <v>52</v>
      </c>
      <c r="F10" s="12">
        <v>160</v>
      </c>
      <c r="G10" s="12">
        <v>120</v>
      </c>
      <c r="H10" s="12" t="s">
        <v>59</v>
      </c>
      <c r="I10" s="12">
        <f t="shared" si="0"/>
        <v>19200</v>
      </c>
      <c r="J10" s="12" t="s">
        <v>59</v>
      </c>
      <c r="K10" s="13" t="s">
        <v>11</v>
      </c>
      <c r="L10" s="14"/>
    </row>
    <row r="11" spans="1:12" ht="74.25" customHeight="1">
      <c r="A11" s="24"/>
      <c r="B11" s="24"/>
      <c r="C11" s="21"/>
      <c r="D11" s="22"/>
      <c r="E11" s="20"/>
      <c r="F11" s="12">
        <v>14</v>
      </c>
      <c r="G11" s="12">
        <v>48</v>
      </c>
      <c r="H11" s="12" t="s">
        <v>59</v>
      </c>
      <c r="I11" s="12">
        <f t="shared" si="0"/>
        <v>672</v>
      </c>
      <c r="J11" s="12" t="s">
        <v>59</v>
      </c>
      <c r="K11" s="13" t="s">
        <v>72</v>
      </c>
      <c r="L11" s="14"/>
    </row>
    <row r="12" spans="1:12" ht="123.75" customHeight="1">
      <c r="A12" s="13" t="s">
        <v>31</v>
      </c>
      <c r="B12" s="13"/>
      <c r="C12" s="15" t="s">
        <v>80</v>
      </c>
      <c r="D12" s="16">
        <v>0.85</v>
      </c>
      <c r="E12" s="17" t="s">
        <v>52</v>
      </c>
      <c r="F12" s="12">
        <v>485</v>
      </c>
      <c r="G12" s="12">
        <v>48</v>
      </c>
      <c r="H12" s="12" t="s">
        <v>59</v>
      </c>
      <c r="I12" s="12">
        <f t="shared" si="0"/>
        <v>23280</v>
      </c>
      <c r="J12" s="12" t="s">
        <v>59</v>
      </c>
      <c r="K12" s="13" t="s">
        <v>72</v>
      </c>
      <c r="L12" s="14"/>
    </row>
    <row r="13" spans="1:12" ht="131.25" customHeight="1">
      <c r="A13" s="13" t="s">
        <v>32</v>
      </c>
      <c r="B13" s="13"/>
      <c r="C13" s="15" t="s">
        <v>81</v>
      </c>
      <c r="D13" s="16">
        <v>0.85</v>
      </c>
      <c r="E13" s="17" t="s">
        <v>52</v>
      </c>
      <c r="F13" s="12">
        <v>115</v>
      </c>
      <c r="G13" s="12">
        <v>60</v>
      </c>
      <c r="H13" s="12" t="s">
        <v>59</v>
      </c>
      <c r="I13" s="12">
        <f t="shared" si="0"/>
        <v>6900</v>
      </c>
      <c r="J13" s="12" t="s">
        <v>59</v>
      </c>
      <c r="K13" s="13" t="s">
        <v>72</v>
      </c>
      <c r="L13" s="14"/>
    </row>
    <row r="14" spans="1:12" ht="71.25" customHeight="1">
      <c r="A14" s="24" t="s">
        <v>33</v>
      </c>
      <c r="B14" s="24"/>
      <c r="C14" s="21" t="s">
        <v>62</v>
      </c>
      <c r="D14" s="22">
        <v>0.93</v>
      </c>
      <c r="E14" s="20" t="s">
        <v>53</v>
      </c>
      <c r="F14" s="12">
        <v>66</v>
      </c>
      <c r="G14" s="12">
        <v>60</v>
      </c>
      <c r="H14" s="12" t="s">
        <v>59</v>
      </c>
      <c r="I14" s="12">
        <f t="shared" si="0"/>
        <v>3960</v>
      </c>
      <c r="J14" s="12" t="s">
        <v>59</v>
      </c>
      <c r="K14" s="13" t="s">
        <v>7</v>
      </c>
      <c r="L14" s="14"/>
    </row>
    <row r="15" spans="1:12" ht="74.25" customHeight="1">
      <c r="A15" s="24"/>
      <c r="B15" s="24"/>
      <c r="C15" s="21"/>
      <c r="D15" s="22"/>
      <c r="E15" s="20"/>
      <c r="F15" s="12">
        <v>20</v>
      </c>
      <c r="G15" s="12">
        <v>96</v>
      </c>
      <c r="H15" s="12" t="s">
        <v>59</v>
      </c>
      <c r="I15" s="12">
        <f t="shared" si="0"/>
        <v>1920</v>
      </c>
      <c r="J15" s="12" t="s">
        <v>59</v>
      </c>
      <c r="K15" s="13" t="s">
        <v>8</v>
      </c>
      <c r="L15" s="14"/>
    </row>
    <row r="16" spans="1:12" ht="133.5" customHeight="1">
      <c r="A16" s="13" t="s">
        <v>34</v>
      </c>
      <c r="B16" s="13"/>
      <c r="C16" s="15" t="s">
        <v>82</v>
      </c>
      <c r="D16" s="16">
        <v>0.93</v>
      </c>
      <c r="E16" s="17" t="s">
        <v>53</v>
      </c>
      <c r="F16" s="12">
        <v>39</v>
      </c>
      <c r="G16" s="12">
        <v>48</v>
      </c>
      <c r="H16" s="12" t="s">
        <v>59</v>
      </c>
      <c r="I16" s="12">
        <f t="shared" si="0"/>
        <v>1872</v>
      </c>
      <c r="J16" s="12" t="s">
        <v>59</v>
      </c>
      <c r="K16" s="13" t="s">
        <v>10</v>
      </c>
      <c r="L16" s="14"/>
    </row>
    <row r="17" spans="1:12" ht="133.5" customHeight="1">
      <c r="A17" s="13" t="s">
        <v>35</v>
      </c>
      <c r="B17" s="13"/>
      <c r="C17" s="15" t="s">
        <v>63</v>
      </c>
      <c r="D17" s="16">
        <v>0.85</v>
      </c>
      <c r="E17" s="17"/>
      <c r="F17" s="12">
        <v>320</v>
      </c>
      <c r="G17" s="12">
        <v>48</v>
      </c>
      <c r="H17" s="12" t="s">
        <v>59</v>
      </c>
      <c r="I17" s="12">
        <f t="shared" si="0"/>
        <v>15360</v>
      </c>
      <c r="J17" s="12" t="s">
        <v>59</v>
      </c>
      <c r="K17" s="13" t="s">
        <v>12</v>
      </c>
      <c r="L17" s="14"/>
    </row>
    <row r="18" spans="1:12" ht="49.5" customHeight="1">
      <c r="A18" s="24" t="s">
        <v>36</v>
      </c>
      <c r="B18" s="24"/>
      <c r="C18" s="15" t="s">
        <v>64</v>
      </c>
      <c r="D18" s="22">
        <v>0.85</v>
      </c>
      <c r="E18" s="17" t="s">
        <v>52</v>
      </c>
      <c r="F18" s="12">
        <v>39</v>
      </c>
      <c r="G18" s="12">
        <v>120</v>
      </c>
      <c r="H18" s="12" t="s">
        <v>59</v>
      </c>
      <c r="I18" s="12">
        <f t="shared" si="0"/>
        <v>4680</v>
      </c>
      <c r="J18" s="12" t="s">
        <v>59</v>
      </c>
      <c r="K18" s="24" t="s">
        <v>13</v>
      </c>
      <c r="L18" s="14"/>
    </row>
    <row r="19" spans="1:12" ht="46.5" customHeight="1">
      <c r="A19" s="24"/>
      <c r="B19" s="24"/>
      <c r="C19" s="15" t="s">
        <v>65</v>
      </c>
      <c r="D19" s="22"/>
      <c r="E19" s="17" t="s">
        <v>52</v>
      </c>
      <c r="F19" s="12">
        <v>3</v>
      </c>
      <c r="G19" s="12">
        <v>120</v>
      </c>
      <c r="H19" s="12" t="s">
        <v>59</v>
      </c>
      <c r="I19" s="12">
        <f t="shared" si="0"/>
        <v>360</v>
      </c>
      <c r="J19" s="12" t="s">
        <v>59</v>
      </c>
      <c r="K19" s="24"/>
      <c r="L19" s="14"/>
    </row>
    <row r="20" spans="1:12" ht="49.5" customHeight="1">
      <c r="A20" s="24"/>
      <c r="B20" s="24"/>
      <c r="C20" s="15" t="s">
        <v>66</v>
      </c>
      <c r="D20" s="22"/>
      <c r="E20" s="17" t="s">
        <v>52</v>
      </c>
      <c r="F20" s="12">
        <v>15</v>
      </c>
      <c r="G20" s="12">
        <v>120</v>
      </c>
      <c r="H20" s="12" t="s">
        <v>59</v>
      </c>
      <c r="I20" s="12">
        <f t="shared" si="0"/>
        <v>1800</v>
      </c>
      <c r="J20" s="12" t="s">
        <v>59</v>
      </c>
      <c r="K20" s="24"/>
      <c r="L20" s="14"/>
    </row>
    <row r="21" spans="1:12" ht="133.5" customHeight="1">
      <c r="A21" s="13" t="s">
        <v>37</v>
      </c>
      <c r="B21" s="13"/>
      <c r="C21" s="15" t="s">
        <v>63</v>
      </c>
      <c r="D21" s="16">
        <v>0.85</v>
      </c>
      <c r="E21" s="17" t="s">
        <v>52</v>
      </c>
      <c r="F21" s="12">
        <v>21</v>
      </c>
      <c r="G21" s="12">
        <v>50</v>
      </c>
      <c r="H21" s="12" t="s">
        <v>59</v>
      </c>
      <c r="I21" s="12">
        <f t="shared" si="0"/>
        <v>1050</v>
      </c>
      <c r="J21" s="12" t="s">
        <v>59</v>
      </c>
      <c r="K21" s="13" t="s">
        <v>14</v>
      </c>
      <c r="L21" s="14"/>
    </row>
    <row r="22" spans="1:12" ht="133.5" customHeight="1">
      <c r="A22" s="13" t="s">
        <v>38</v>
      </c>
      <c r="B22" s="13"/>
      <c r="C22" s="15" t="s">
        <v>63</v>
      </c>
      <c r="D22" s="16">
        <v>0.93</v>
      </c>
      <c r="E22" s="17"/>
      <c r="F22" s="12">
        <v>68</v>
      </c>
      <c r="G22" s="12">
        <v>40</v>
      </c>
      <c r="H22" s="12" t="s">
        <v>59</v>
      </c>
      <c r="I22" s="12">
        <f t="shared" si="0"/>
        <v>2720</v>
      </c>
      <c r="J22" s="12" t="s">
        <v>59</v>
      </c>
      <c r="K22" s="13" t="s">
        <v>72</v>
      </c>
      <c r="L22" s="14"/>
    </row>
    <row r="23" spans="1:12" ht="133.5" customHeight="1">
      <c r="A23" s="13" t="s">
        <v>39</v>
      </c>
      <c r="B23" s="13"/>
      <c r="C23" s="15" t="s">
        <v>63</v>
      </c>
      <c r="D23" s="16">
        <v>0.85</v>
      </c>
      <c r="E23" s="17"/>
      <c r="F23" s="12">
        <v>23</v>
      </c>
      <c r="G23" s="12">
        <v>48</v>
      </c>
      <c r="H23" s="12" t="s">
        <v>59</v>
      </c>
      <c r="I23" s="12">
        <f t="shared" si="0"/>
        <v>1104</v>
      </c>
      <c r="J23" s="12" t="s">
        <v>59</v>
      </c>
      <c r="K23" s="13" t="s">
        <v>73</v>
      </c>
      <c r="L23" s="14"/>
    </row>
    <row r="24" spans="1:12" ht="60.75" customHeight="1">
      <c r="A24" s="24" t="s">
        <v>40</v>
      </c>
      <c r="B24" s="24"/>
      <c r="C24" s="15" t="s">
        <v>63</v>
      </c>
      <c r="D24" s="16">
        <v>0.85</v>
      </c>
      <c r="E24" s="17"/>
      <c r="F24" s="12">
        <v>224</v>
      </c>
      <c r="G24" s="12">
        <v>120</v>
      </c>
      <c r="H24" s="12" t="s">
        <v>59</v>
      </c>
      <c r="I24" s="12">
        <f t="shared" si="0"/>
        <v>26880</v>
      </c>
      <c r="J24" s="12" t="s">
        <v>59</v>
      </c>
      <c r="K24" s="13" t="s">
        <v>73</v>
      </c>
      <c r="L24" s="14"/>
    </row>
    <row r="25" spans="1:12" ht="68.25" customHeight="1">
      <c r="A25" s="24"/>
      <c r="B25" s="24"/>
      <c r="C25" s="15" t="s">
        <v>63</v>
      </c>
      <c r="D25" s="16">
        <v>0.85</v>
      </c>
      <c r="E25" s="17"/>
      <c r="F25" s="12">
        <v>142</v>
      </c>
      <c r="G25" s="12">
        <v>60</v>
      </c>
      <c r="H25" s="12" t="s">
        <v>59</v>
      </c>
      <c r="I25" s="12">
        <f t="shared" si="0"/>
        <v>8520</v>
      </c>
      <c r="J25" s="12" t="s">
        <v>59</v>
      </c>
      <c r="K25" s="13" t="s">
        <v>15</v>
      </c>
      <c r="L25" s="14"/>
    </row>
    <row r="26" spans="1:12" ht="133.5" customHeight="1">
      <c r="A26" s="13" t="s">
        <v>41</v>
      </c>
      <c r="B26" s="13"/>
      <c r="C26" s="15" t="s">
        <v>63</v>
      </c>
      <c r="D26" s="16">
        <v>1.1499999999999999</v>
      </c>
      <c r="E26" s="17" t="s">
        <v>54</v>
      </c>
      <c r="F26" s="12">
        <v>76</v>
      </c>
      <c r="G26" s="12">
        <v>45</v>
      </c>
      <c r="H26" s="12" t="s">
        <v>59</v>
      </c>
      <c r="I26" s="12">
        <f t="shared" si="0"/>
        <v>3420</v>
      </c>
      <c r="J26" s="12" t="s">
        <v>59</v>
      </c>
      <c r="K26" s="13" t="s">
        <v>16</v>
      </c>
      <c r="L26" s="14"/>
    </row>
    <row r="27" spans="1:12" ht="56.25" customHeight="1">
      <c r="A27" s="24" t="s">
        <v>42</v>
      </c>
      <c r="B27" s="24"/>
      <c r="C27" s="21" t="s">
        <v>63</v>
      </c>
      <c r="D27" s="22">
        <v>0.85</v>
      </c>
      <c r="E27" s="17"/>
      <c r="F27" s="12">
        <v>172</v>
      </c>
      <c r="G27" s="12">
        <v>60</v>
      </c>
      <c r="H27" s="12" t="s">
        <v>59</v>
      </c>
      <c r="I27" s="12">
        <f t="shared" si="0"/>
        <v>10320</v>
      </c>
      <c r="J27" s="12" t="s">
        <v>59</v>
      </c>
      <c r="K27" s="13" t="s">
        <v>17</v>
      </c>
      <c r="L27" s="14"/>
    </row>
    <row r="28" spans="1:12" ht="68.25" customHeight="1">
      <c r="A28" s="24"/>
      <c r="B28" s="24"/>
      <c r="C28" s="21"/>
      <c r="D28" s="22"/>
      <c r="E28" s="17"/>
      <c r="F28" s="12">
        <v>90</v>
      </c>
      <c r="G28" s="12">
        <v>96</v>
      </c>
      <c r="H28" s="12" t="s">
        <v>59</v>
      </c>
      <c r="I28" s="12">
        <f t="shared" si="0"/>
        <v>8640</v>
      </c>
      <c r="J28" s="12" t="s">
        <v>59</v>
      </c>
      <c r="K28" s="13" t="s">
        <v>8</v>
      </c>
      <c r="L28" s="14"/>
    </row>
    <row r="29" spans="1:12" ht="57.75" customHeight="1">
      <c r="A29" s="24" t="s">
        <v>43</v>
      </c>
      <c r="B29" s="24"/>
      <c r="C29" s="21" t="s">
        <v>63</v>
      </c>
      <c r="D29" s="22">
        <v>0.93</v>
      </c>
      <c r="E29" s="17"/>
      <c r="F29" s="12">
        <v>11</v>
      </c>
      <c r="G29" s="12">
        <v>36</v>
      </c>
      <c r="H29" s="12" t="s">
        <v>59</v>
      </c>
      <c r="I29" s="12">
        <f t="shared" si="0"/>
        <v>396</v>
      </c>
      <c r="J29" s="12" t="s">
        <v>59</v>
      </c>
      <c r="K29" s="13" t="s">
        <v>18</v>
      </c>
      <c r="L29" s="14"/>
    </row>
    <row r="30" spans="1:12" ht="53.25" customHeight="1">
      <c r="A30" s="24"/>
      <c r="B30" s="24"/>
      <c r="C30" s="21"/>
      <c r="D30" s="22"/>
      <c r="E30" s="17"/>
      <c r="F30" s="12">
        <v>48</v>
      </c>
      <c r="G30" s="12">
        <v>20</v>
      </c>
      <c r="H30" s="12" t="s">
        <v>59</v>
      </c>
      <c r="I30" s="12">
        <f t="shared" si="0"/>
        <v>960</v>
      </c>
      <c r="J30" s="12" t="s">
        <v>59</v>
      </c>
      <c r="K30" s="13" t="s">
        <v>18</v>
      </c>
      <c r="L30" s="14"/>
    </row>
    <row r="31" spans="1:12" ht="46.5" customHeight="1">
      <c r="A31" s="24"/>
      <c r="B31" s="24"/>
      <c r="C31" s="21"/>
      <c r="D31" s="22"/>
      <c r="E31" s="17"/>
      <c r="F31" s="12">
        <v>17</v>
      </c>
      <c r="G31" s="12">
        <v>90</v>
      </c>
      <c r="H31" s="12" t="s">
        <v>59</v>
      </c>
      <c r="I31" s="12">
        <f t="shared" si="0"/>
        <v>1530</v>
      </c>
      <c r="J31" s="12" t="s">
        <v>59</v>
      </c>
      <c r="K31" s="13" t="s">
        <v>8</v>
      </c>
      <c r="L31" s="14"/>
    </row>
    <row r="32" spans="1:12" ht="68.25" customHeight="1">
      <c r="A32" s="24" t="s">
        <v>44</v>
      </c>
      <c r="B32" s="24"/>
      <c r="C32" s="21" t="s">
        <v>63</v>
      </c>
      <c r="D32" s="22">
        <v>0.93</v>
      </c>
      <c r="E32" s="20" t="s">
        <v>53</v>
      </c>
      <c r="F32" s="23">
        <v>46</v>
      </c>
      <c r="G32" s="23">
        <v>60</v>
      </c>
      <c r="H32" s="23" t="s">
        <v>59</v>
      </c>
      <c r="I32" s="23">
        <f t="shared" si="0"/>
        <v>2760</v>
      </c>
      <c r="J32" s="23" t="s">
        <v>59</v>
      </c>
      <c r="K32" s="24" t="s">
        <v>19</v>
      </c>
      <c r="L32" s="14"/>
    </row>
    <row r="33" spans="1:12" ht="72" customHeight="1">
      <c r="A33" s="24"/>
      <c r="B33" s="24"/>
      <c r="C33" s="21"/>
      <c r="D33" s="22"/>
      <c r="E33" s="20"/>
      <c r="F33" s="23"/>
      <c r="G33" s="23"/>
      <c r="H33" s="23"/>
      <c r="I33" s="23"/>
      <c r="J33" s="23"/>
      <c r="K33" s="24"/>
      <c r="L33" s="14"/>
    </row>
    <row r="34" spans="1:12" ht="42.75" customHeight="1">
      <c r="A34" s="24" t="s">
        <v>45</v>
      </c>
      <c r="B34" s="24"/>
      <c r="C34" s="21" t="s">
        <v>67</v>
      </c>
      <c r="D34" s="22">
        <v>0.93</v>
      </c>
      <c r="E34" s="20" t="s">
        <v>53</v>
      </c>
      <c r="F34" s="12">
        <v>7</v>
      </c>
      <c r="G34" s="12">
        <v>90</v>
      </c>
      <c r="H34" s="12" t="s">
        <v>59</v>
      </c>
      <c r="I34" s="12">
        <f t="shared" ref="I34:I41" si="1">SUM(F34*G34)</f>
        <v>630</v>
      </c>
      <c r="J34" s="12" t="s">
        <v>59</v>
      </c>
      <c r="K34" s="13"/>
      <c r="L34" s="21" t="s">
        <v>68</v>
      </c>
    </row>
    <row r="35" spans="1:12" ht="48.75" customHeight="1">
      <c r="A35" s="24"/>
      <c r="B35" s="24"/>
      <c r="C35" s="21"/>
      <c r="D35" s="22"/>
      <c r="E35" s="20"/>
      <c r="F35" s="12">
        <v>13</v>
      </c>
      <c r="G35" s="12">
        <v>45</v>
      </c>
      <c r="H35" s="12" t="s">
        <v>59</v>
      </c>
      <c r="I35" s="12">
        <f t="shared" si="1"/>
        <v>585</v>
      </c>
      <c r="J35" s="12" t="s">
        <v>59</v>
      </c>
      <c r="K35" s="13"/>
      <c r="L35" s="21"/>
    </row>
    <row r="36" spans="1:12" ht="45.75" customHeight="1">
      <c r="A36" s="24"/>
      <c r="B36" s="24"/>
      <c r="C36" s="21"/>
      <c r="D36" s="22"/>
      <c r="E36" s="17" t="s">
        <v>53</v>
      </c>
      <c r="F36" s="12">
        <v>12</v>
      </c>
      <c r="G36" s="12">
        <v>48</v>
      </c>
      <c r="H36" s="12" t="s">
        <v>59</v>
      </c>
      <c r="I36" s="12">
        <f t="shared" si="1"/>
        <v>576</v>
      </c>
      <c r="J36" s="12" t="s">
        <v>59</v>
      </c>
      <c r="K36" s="13"/>
      <c r="L36" s="14" t="s">
        <v>69</v>
      </c>
    </row>
    <row r="37" spans="1:12" ht="24" customHeight="1">
      <c r="A37" s="24" t="s">
        <v>46</v>
      </c>
      <c r="B37" s="24"/>
      <c r="C37" s="21" t="s">
        <v>63</v>
      </c>
      <c r="D37" s="22">
        <v>0.93</v>
      </c>
      <c r="E37" s="17" t="s">
        <v>53</v>
      </c>
      <c r="F37" s="12">
        <v>5</v>
      </c>
      <c r="G37" s="12">
        <v>96</v>
      </c>
      <c r="H37" s="12" t="s">
        <v>59</v>
      </c>
      <c r="I37" s="12">
        <f t="shared" si="1"/>
        <v>480</v>
      </c>
      <c r="J37" s="12" t="s">
        <v>59</v>
      </c>
      <c r="K37" s="13" t="s">
        <v>20</v>
      </c>
      <c r="L37" s="21" t="s">
        <v>70</v>
      </c>
    </row>
    <row r="38" spans="1:12" ht="58.5" customHeight="1">
      <c r="A38" s="24"/>
      <c r="B38" s="24"/>
      <c r="C38" s="21"/>
      <c r="D38" s="22"/>
      <c r="E38" s="20" t="s">
        <v>53</v>
      </c>
      <c r="F38" s="12">
        <v>70</v>
      </c>
      <c r="G38" s="12">
        <v>60</v>
      </c>
      <c r="H38" s="12" t="s">
        <v>59</v>
      </c>
      <c r="I38" s="12">
        <f t="shared" si="1"/>
        <v>4200</v>
      </c>
      <c r="J38" s="12" t="s">
        <v>59</v>
      </c>
      <c r="K38" s="13" t="s">
        <v>21</v>
      </c>
      <c r="L38" s="21"/>
    </row>
    <row r="39" spans="1:12" ht="80.25" customHeight="1">
      <c r="A39" s="24"/>
      <c r="B39" s="24"/>
      <c r="C39" s="21"/>
      <c r="D39" s="22"/>
      <c r="E39" s="20"/>
      <c r="F39" s="12">
        <v>20</v>
      </c>
      <c r="G39" s="12">
        <v>105</v>
      </c>
      <c r="H39" s="12" t="s">
        <v>59</v>
      </c>
      <c r="I39" s="12">
        <f t="shared" si="1"/>
        <v>2100</v>
      </c>
      <c r="J39" s="12" t="s">
        <v>59</v>
      </c>
      <c r="K39" s="13" t="s">
        <v>21</v>
      </c>
      <c r="L39" s="21"/>
    </row>
    <row r="40" spans="1:12" ht="135.75" customHeight="1">
      <c r="A40" s="13" t="s">
        <v>47</v>
      </c>
      <c r="B40" s="13"/>
      <c r="C40" s="15" t="s">
        <v>63</v>
      </c>
      <c r="D40" s="16">
        <v>0.93</v>
      </c>
      <c r="E40" s="17" t="s">
        <v>53</v>
      </c>
      <c r="F40" s="12">
        <v>133</v>
      </c>
      <c r="G40" s="12">
        <v>96</v>
      </c>
      <c r="H40" s="12" t="s">
        <v>59</v>
      </c>
      <c r="I40" s="12">
        <f t="shared" si="1"/>
        <v>12768</v>
      </c>
      <c r="J40" s="12" t="s">
        <v>59</v>
      </c>
      <c r="K40" s="13" t="s">
        <v>22</v>
      </c>
      <c r="L40" s="18" t="s">
        <v>70</v>
      </c>
    </row>
    <row r="41" spans="1:12" ht="127.5" customHeight="1">
      <c r="A41" s="13" t="s">
        <v>48</v>
      </c>
      <c r="B41" s="13"/>
      <c r="C41" s="15" t="s">
        <v>63</v>
      </c>
      <c r="D41" s="16">
        <v>0.93</v>
      </c>
      <c r="E41" s="17" t="s">
        <v>53</v>
      </c>
      <c r="F41" s="12">
        <v>18</v>
      </c>
      <c r="G41" s="12">
        <v>60</v>
      </c>
      <c r="H41" s="12" t="s">
        <v>59</v>
      </c>
      <c r="I41" s="12">
        <f t="shared" si="1"/>
        <v>1080</v>
      </c>
      <c r="J41" s="12" t="s">
        <v>59</v>
      </c>
      <c r="K41" s="13" t="s">
        <v>21</v>
      </c>
      <c r="L41" s="14"/>
    </row>
    <row r="42" spans="1:12" ht="133.5" customHeight="1">
      <c r="A42" s="13" t="s">
        <v>49</v>
      </c>
      <c r="B42" s="19"/>
      <c r="C42" s="15" t="s">
        <v>71</v>
      </c>
      <c r="D42" s="16">
        <v>2.9</v>
      </c>
      <c r="E42" s="17" t="s">
        <v>55</v>
      </c>
      <c r="F42" s="12">
        <v>120</v>
      </c>
      <c r="G42" s="12">
        <v>48</v>
      </c>
      <c r="H42" s="12" t="s">
        <v>59</v>
      </c>
      <c r="I42" s="12">
        <f>F42*G42</f>
        <v>5760</v>
      </c>
      <c r="J42" s="12" t="s">
        <v>59</v>
      </c>
      <c r="K42" s="13" t="s">
        <v>23</v>
      </c>
      <c r="L42" s="14"/>
    </row>
    <row r="43" spans="1:12" ht="133.5" customHeight="1">
      <c r="A43" s="13" t="s">
        <v>50</v>
      </c>
      <c r="B43" s="19"/>
      <c r="C43" s="15" t="s">
        <v>71</v>
      </c>
      <c r="D43" s="16">
        <v>3.25</v>
      </c>
      <c r="E43" s="17" t="s">
        <v>56</v>
      </c>
      <c r="F43" s="12">
        <v>100</v>
      </c>
      <c r="G43" s="12">
        <v>48</v>
      </c>
      <c r="H43" s="12" t="s">
        <v>59</v>
      </c>
      <c r="I43" s="12">
        <f>F43*G43</f>
        <v>4800</v>
      </c>
      <c r="J43" s="12" t="s">
        <v>59</v>
      </c>
      <c r="K43" s="13" t="s">
        <v>24</v>
      </c>
      <c r="L43" s="14"/>
    </row>
    <row r="44" spans="1:12" ht="133.5" customHeight="1">
      <c r="A44" s="13" t="s">
        <v>83</v>
      </c>
      <c r="B44" s="19"/>
      <c r="C44" s="15" t="s">
        <v>71</v>
      </c>
      <c r="D44" s="16">
        <v>3.25</v>
      </c>
      <c r="E44" s="17" t="s">
        <v>57</v>
      </c>
      <c r="F44" s="12">
        <v>35</v>
      </c>
      <c r="G44" s="12">
        <v>40</v>
      </c>
      <c r="H44" s="12" t="s">
        <v>59</v>
      </c>
      <c r="I44" s="12">
        <f>F44*G44</f>
        <v>1400</v>
      </c>
      <c r="J44" s="12" t="s">
        <v>59</v>
      </c>
      <c r="K44" s="13" t="s">
        <v>25</v>
      </c>
      <c r="L44" s="14"/>
    </row>
  </sheetData>
  <mergeCells count="52">
    <mergeCell ref="A37:A39"/>
    <mergeCell ref="A2:A6"/>
    <mergeCell ref="A10:A11"/>
    <mergeCell ref="A14:A15"/>
    <mergeCell ref="A18:A20"/>
    <mergeCell ref="A24:A25"/>
    <mergeCell ref="A27:A28"/>
    <mergeCell ref="A29:A31"/>
    <mergeCell ref="A32:A33"/>
    <mergeCell ref="A34:A36"/>
    <mergeCell ref="B34:B36"/>
    <mergeCell ref="B37:B39"/>
    <mergeCell ref="B2:B6"/>
    <mergeCell ref="B10:B11"/>
    <mergeCell ref="B14:B15"/>
    <mergeCell ref="B18:B20"/>
    <mergeCell ref="B24:B25"/>
    <mergeCell ref="B27:B28"/>
    <mergeCell ref="B29:B31"/>
    <mergeCell ref="B32:B33"/>
    <mergeCell ref="C2:C6"/>
    <mergeCell ref="C10:C11"/>
    <mergeCell ref="C14:C15"/>
    <mergeCell ref="C27:C28"/>
    <mergeCell ref="C32:C33"/>
    <mergeCell ref="C37:C39"/>
    <mergeCell ref="D2:D6"/>
    <mergeCell ref="D10:D11"/>
    <mergeCell ref="D14:D15"/>
    <mergeCell ref="D18:D20"/>
    <mergeCell ref="D27:D28"/>
    <mergeCell ref="D29:D31"/>
    <mergeCell ref="D32:D33"/>
    <mergeCell ref="C29:C31"/>
    <mergeCell ref="J32:J33"/>
    <mergeCell ref="K18:K20"/>
    <mergeCell ref="K32:K33"/>
    <mergeCell ref="E2:E6"/>
    <mergeCell ref="E10:E11"/>
    <mergeCell ref="E14:E15"/>
    <mergeCell ref="E32:E33"/>
    <mergeCell ref="F32:F33"/>
    <mergeCell ref="G32:G33"/>
    <mergeCell ref="H32:H33"/>
    <mergeCell ref="I32:I33"/>
    <mergeCell ref="E34:E35"/>
    <mergeCell ref="E38:E39"/>
    <mergeCell ref="L34:L35"/>
    <mergeCell ref="C34:C36"/>
    <mergeCell ref="L37:L39"/>
    <mergeCell ref="D34:D36"/>
    <mergeCell ref="D37:D39"/>
  </mergeCells>
  <phoneticPr fontId="1" type="noConversion"/>
  <printOptions horizontalCentered="1" verticalCentered="1" gridLines="1"/>
  <pageMargins left="0.118110236220472" right="0.196850393700787" top="0.27559055118110198" bottom="0.196850393700787" header="0.31496062992126" footer="0.196850393700787"/>
  <pageSetup paperSize="9" scale="75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5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5"/>
  <sheetData/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2021-03-28T23:35:00Z</cp:lastPrinted>
  <dcterms:created xsi:type="dcterms:W3CDTF">2021-03-07T13:20:00Z</dcterms:created>
  <dcterms:modified xsi:type="dcterms:W3CDTF">2022-05-27T08:36:16Z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